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chmark" sheetId="1" r:id="rId1"/>
  </sheets>
  <definedNames/>
  <calcPr fullCalcOnLoad="1"/>
</workbook>
</file>

<file path=xl/sharedStrings.xml><?xml version="1.0" encoding="utf-8"?>
<sst xmlns="http://schemas.openxmlformats.org/spreadsheetml/2006/main" count="292" uniqueCount="107">
  <si>
    <t>Fonction</t>
  </si>
  <si>
    <t>Unités</t>
  </si>
  <si>
    <t>Concurrent</t>
  </si>
  <si>
    <t>Fonctions</t>
  </si>
  <si>
    <t>x</t>
  </si>
  <si>
    <t>?</t>
  </si>
  <si>
    <t>Installation comme service Windows possible sans frais additionnels, permettant ainsi un accès 24/7 aux ordinateurs à distance. Exemple : télémaintenance ou administration d'un serveur</t>
  </si>
  <si>
    <t>Connexions LAN directes possibles via TCP/IP. Le logiciel peut également être utilisé en LAN sans connexion Internet.</t>
  </si>
  <si>
    <t>Enregistrement vidéo de sessions de télé-maintenance permettant la vérification a posteriori</t>
  </si>
  <si>
    <t>Tableau blanc pour dessiner spontanément à l'écran pendant les présentations, accompagné d'une diversité de formes, de crayons, marqueurs et bulles ; également possibilité d'enregistrer des copies d'écran</t>
  </si>
  <si>
    <t>Transmission de clés spéciales (par ex. Ctrl+Alt+Suppr)</t>
  </si>
  <si>
    <t xml:space="preserve">Synchronisation du presse-papier </t>
  </si>
  <si>
    <t>Mail d’invitation éditable, grâce auquel vous pouvez inviter vos partenaires de connexion.</t>
  </si>
  <si>
    <t>Fonction écran noir : faire passer l'écran de l'ordinateur distant en mode écran noir par exemple si vous ne souhaitez pas que quelqu'un puisse regarder pendant que vous accéder à votre PC de bureau.</t>
  </si>
  <si>
    <t>Fonctions de Glisser-déposer pour les transferts de fichiers</t>
  </si>
  <si>
    <t>Gestion de fichiers étendue pour le transfert de fichiers depuis et vers l'ordinateur distant (y compris la fonction de poursuite)</t>
  </si>
  <si>
    <t>Changement de côtés : inverser simplement la direction d'affichage en cours de session !</t>
  </si>
  <si>
    <t>Dispose d'un canal VPN (Virtual Private Network) authentique en plus d'un partage de bureau intégral.</t>
  </si>
  <si>
    <t>Redémarrage de l'ordinateur distant et reconnexion automatique, même en mode sécurisé</t>
  </si>
  <si>
    <t>Mise à jour à distance de nouvelles versions, avec reconnexion automatique</t>
  </si>
  <si>
    <t>Libre dimensionnement de la fenêtre de maintenance à distance</t>
  </si>
  <si>
    <t>Limitation du transfert d'écran à des applications individuelles</t>
  </si>
  <si>
    <t>Une image de l'écran local vous montre pendant la présentation ce que vos partenaires voient actuellement (par ex. uniquement les applications que vous avez sélectionnées en amont)</t>
  </si>
  <si>
    <t>Gestion simplifiée des partenaires de connexion, grâce à la liste de partenaires et à l'établissement des connexions par simple clic</t>
  </si>
  <si>
    <t>L'écran de présence de la liste de partenaires indique lesquels de vos partenaires/serveurs sont actuellement en ligne et joignables.</t>
  </si>
  <si>
    <t>La fonctionnalité Instant Messaging dans la liste de partenaires comprend un groupe de discussion et l'échange de messages en ligne</t>
  </si>
  <si>
    <t>Visualisation de présentations / sessions de formation dans le navigateur sans logiciel à installer (pur HTML et Flash ) – pour plusieurs participants</t>
  </si>
  <si>
    <t>Communiquez directement avec votre partenaire par VoIP (Voix sur IP) – sans frais supplémentaire</t>
  </si>
  <si>
    <t>Solution intégrée d'appel conférence s'il n'y a pas de casque disponible</t>
  </si>
  <si>
    <t>La fonction vidéo permet la transmission Webcam directe</t>
  </si>
  <si>
    <t>Fonction Discussion, option alternative de communication avec les partenaires de connexion</t>
  </si>
  <si>
    <t>Assistance serveur de terminal (Windows) : dans un environnement de serveur de terminal, un ID séparé est généré en option pour chaque utilisateur. Cela permet à chaque utilisateur d'établir des connexions complètes en même temps et de manière indépendante.</t>
  </si>
  <si>
    <t>Affichage des informations systèmes de l'ordinateur distant</t>
  </si>
  <si>
    <t>Modules</t>
  </si>
  <si>
    <t>Module client QuickSupport fonctionnant sans installation</t>
  </si>
  <si>
    <t>Module client QuickSupport fonctionnant sans droits administrateur</t>
  </si>
  <si>
    <t>Liaison du module client QuickSupport avec votre liste de partenaires : vos partenaires/clients peuvent être automatiquement ajoutés à votre liste de partenaires quand vous le souhaitez.</t>
  </si>
  <si>
    <t>Échange de messages instantanés via le module client QuickSupport, même avant l'établissement d'une connexion. Cela permet à vos partenaires/clients, par exemple, de vous contacter en cas d'urgence via QuickSupport.</t>
  </si>
  <si>
    <t>Exclusion de responsabilité définie par l'utilisateur (clause de non-responsabilité) possible dans le module client QuickSupport que le partenaire doit accepter avec une connexion</t>
  </si>
  <si>
    <t>Module client QuickJoin pour les présentations et réunions en ligne, adapté particulièrement pour plusieurs participants ; ils peuvent établir une connexion avec vous.</t>
  </si>
  <si>
    <t>Le module client QuickJoin vous permet de mémoriser votre ID partenaire et votre mot de passe de manière à ce que les participants puissent établir une connexion avec vous en un seul clic.</t>
  </si>
  <si>
    <t>Accès permanent aux ordinateurs/serveurs non surveillés à l'aide d'un module d'hébergement gratuit</t>
  </si>
  <si>
    <t>Les modules clients QuickSupport et QuickJoin ainsi que le module d'hébergement peuvent être modifiés visuellement – Créer des modules qui correspondent au design de votre entreprise et à vos besoins.</t>
  </si>
  <si>
    <t>Web Connector – Vous avez à effectuer des tâches critiques alors que vous êtes en déplacement (par ex. pendant vos vacances, depuis l'hôtel ou un cybercafé) ? Vous pouvez contrôler des ordinateurs distants via un navigateur Web et sans installation (pur HTML et Flash).</t>
  </si>
  <si>
    <t>Version portable : ayez toujours votre TeamViewer personnalisé sur vous et activez-le par exemple depuis une clé USB !</t>
  </si>
  <si>
    <t>TeamViewer Manager – l'application de base de données offre de nombreuses options pour la gestion des partenaires et la journalisation des sessions, afin de faciliter aussi votre facturation.</t>
  </si>
  <si>
    <t>Distribution simple du logiciel et des configurations dans le réseau public avec un ensemble MSI</t>
  </si>
  <si>
    <t>Ergonomie</t>
  </si>
  <si>
    <t>Démarrage et utilisation instantanés, sans configuration</t>
  </si>
  <si>
    <t>Détection automatique de la configuration proxy / lecture des scripts proxy</t>
  </si>
  <si>
    <t>Application très compacte et pouvant donc être utilisée pour ISDN et modem</t>
  </si>
  <si>
    <t>En cas d'erreur temporaire de réseau (par ex. déconnexion DSL), vous n'avez pas à rappeler votre client, la connexion est automatiquement réétablie.</t>
  </si>
  <si>
    <t>Les participants à la présentation se connectent via TeamViewer QuickJoin. En tant que présentateur, vous décidez du démarrage de la présentation.</t>
  </si>
  <si>
    <t>ID partenaires uniques et permanents au lieu d'ID de session (de même que les numéros de téléphone ne changent pas à chaque appel…)</t>
  </si>
  <si>
    <t>La touche QuickConnect, applicable en option à toutes les fenêtres de Windows, permet de transmettre celles-ci spontanément lors de présentations et de travail en équipe.</t>
  </si>
  <si>
    <t>Assistance clavier international</t>
  </si>
  <si>
    <t>Une interface utilisateur claire, simple et rapide</t>
  </si>
  <si>
    <t>Manuel d’utilisateur et assistance en ligne</t>
  </si>
  <si>
    <t>Performances</t>
  </si>
  <si>
    <t>Dans bien des cas, le système intelligent de connexion Teamviewer est capable d'établir des connexions point à point directes et très rapides.</t>
  </si>
  <si>
    <t>Des serveurs de routage implantés dans le monde entier assurent l'incroyable rapidité de TeamViewer dans les applications internationales.</t>
  </si>
  <si>
    <t>Routage intelligent via des serveurs de proximité en utilisant la géolocalisation</t>
  </si>
  <si>
    <t>Les connexions sont même possibles dans des environnements lents (ISDN, modem)</t>
  </si>
  <si>
    <t>Qualité de la représentation et profondeur de la couleur avec mode automatique intelligent</t>
  </si>
  <si>
    <t>Sécurité</t>
  </si>
  <si>
    <t>Le mot de passe de session dynamique permet un accès unique sécurisé</t>
  </si>
  <si>
    <t xml:space="preserve">Sécurité identique à celle des opérations bancaires à domicile (SSL) : Échange de clés public/privé RSA et cryptage de session AES 256 </t>
  </si>
  <si>
    <t>Les options de programme peuvent être protégées par mot de passe ou des changements peuvent être réservés exclusivement aux administrateurs.</t>
  </si>
  <si>
    <t>Blocage des accès non désirés avec la liste noire, autorisation explicite possible via la liste blanche</t>
  </si>
  <si>
    <t>Une entreprise consciente des enjeux en matière de sécurité, certifiée selon la norme d’assurance qualité DIN EN ISO 9001</t>
  </si>
  <si>
    <t>Label Qualité décerné par l'Association Fédérale des Experts et Consultants en Technologie de l'information (Bundesverband der IT-Sachverständigen und Gutachter e.V.) (score maximum)</t>
  </si>
  <si>
    <t xml:space="preserve">Le logiciel peut être identifié uniquement avec la signature de code de VeriSign </t>
  </si>
  <si>
    <t>TeamViewer est désormais utilisé dans les transactions bancaires en ligne après un test de sécurité mené par Fiducia IT AG et GAD eG.</t>
  </si>
  <si>
    <t>Disponibilité</t>
  </si>
  <si>
    <t>Réseau redondant distribué haute disponibilité</t>
  </si>
  <si>
    <t>Avec plusieurs millions d'installations, les rares problèmes apparaissant sont immédiatement détectés.</t>
  </si>
  <si>
    <t>Surveillance 24h/24 et 7j/7 de tous les éléments critiques</t>
  </si>
  <si>
    <t>Sécurité de l'investissement</t>
  </si>
  <si>
    <t>Un fonds de protection garantit le service pour au moins 10 ans à compter de la date d’achat.</t>
  </si>
  <si>
    <t>Durée de vie des licences – l'utilisation est possible sans restriction dans le temps</t>
  </si>
  <si>
    <t>7 jours de politique de retour non limité</t>
  </si>
  <si>
    <t>Utilisation internationale possible avec assistance en de nombreuses langues</t>
  </si>
  <si>
    <t>Des références haut de gamme parlent pour nous.</t>
  </si>
  <si>
    <t>Coûts / modèle avec licence</t>
  </si>
  <si>
    <t>Avec une licence simple, vous pouvez supporter autant de partenaires/clients et même de serveurs que vous souhaitez. Les hébergements n'entraînent aucun frais.</t>
  </si>
  <si>
    <t>Avec une licence simple (Premium / Corporate), vous pouvez installer le logiciel sur autant d'"ordinateurs assistants" que vous le souhaitez et travailler ensuite sur plusieurs ordinateurs différents.</t>
  </si>
  <si>
    <t>Avec une licence simple (Corporate), vos collègues peuvent travailler en même temps sur 3 ordinateurs différents et assister différents clients. La licence peut être étendue au mode aléatoire.</t>
  </si>
  <si>
    <t>Paiement simple : aucun frais sortants, une solution attrayante et unique !</t>
  </si>
  <si>
    <t>Des prix raisonnables pour les mises à jour lors des changements de versions importants, sans obligation de passage à la nouvelle version</t>
  </si>
  <si>
    <t>Pas de frais cachés : par exemple, notre assistance est gratuite pour vous !</t>
  </si>
  <si>
    <t>Paiement avec carte de crédit, Paypal ou facture ; dans tous les cas, livraison immédiate du code de la licence par e-mail.</t>
  </si>
  <si>
    <t>Amicalement</t>
  </si>
  <si>
    <t>Approche simple, tant pour le logiciel que pour le modèle de licence.</t>
  </si>
  <si>
    <t xml:space="preserve">Prix raisonnables, et politique de retour </t>
  </si>
  <si>
    <t>Version gratuite pour les particuliers – utilisez gratuitement le logiciel chez vous, à des fins personnelles !</t>
  </si>
  <si>
    <t>Pas d'obligation d'inscription, pas d'appel téléphonique, pas de ventes agressives : vous n'avez qu'à tester gratuitement le logiciel !</t>
  </si>
  <si>
    <t>Évaluation générale</t>
  </si>
  <si>
    <t>Total</t>
  </si>
  <si>
    <t>Programme d'installation multilingue : le logiciel est disponible dans plus de 30 langues.</t>
  </si>
  <si>
    <t>Logiciels AGI</t>
  </si>
  <si>
    <t>Concurent</t>
  </si>
  <si>
    <r>
      <t>Référence : L</t>
    </r>
    <r>
      <rPr>
        <sz val="14"/>
        <rFont val="Arial"/>
        <family val="2"/>
      </rPr>
      <t xml:space="preserve">ogiciels AGI
</t>
    </r>
    <r>
      <rPr>
        <b/>
        <sz val="10"/>
        <rFont val="Arial"/>
        <family val="2"/>
      </rPr>
      <t xml:space="preserve">Instructions : </t>
    </r>
    <r>
      <rPr>
        <sz val="10"/>
        <rFont val="Arial"/>
        <family val="2"/>
      </rPr>
      <t xml:space="preserve">à la place du </t>
    </r>
    <r>
      <rPr>
        <b/>
        <sz val="10"/>
        <rFont val="Arial"/>
        <family val="2"/>
      </rPr>
      <t>?</t>
    </r>
    <r>
      <rPr>
        <sz val="10"/>
        <rFont val="Arial"/>
        <family val="2"/>
      </rPr>
      <t xml:space="preserve">, entrez un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si la fonction est remplie par le concurrent. Supprimer le </t>
    </r>
    <r>
      <rPr>
        <b/>
        <sz val="10"/>
        <rFont val="Arial"/>
        <family val="2"/>
      </rPr>
      <t>?</t>
    </r>
    <r>
      <rPr>
        <sz val="10"/>
        <rFont val="Arial"/>
        <family val="2"/>
      </rPr>
      <t xml:space="preserve"> si ce n'est pas le cas.</t>
    </r>
  </si>
  <si>
    <t>Compatible avec les versions précédentes qu'elles soient DOS ou Windows. Le passage d'une version à une autre peu-être un véritable cauchemard si la compatibilité descendante est impossible. Les logiciels AGI vous donnent tout le temps qu'il faut pour assimiler une nouvelle version.</t>
  </si>
  <si>
    <t>Fonctionnement multi-tâche –Plusieurs fenêtres d'ouverte en même temps sur le même ordinateur.</t>
  </si>
  <si>
    <t>Contrôle d'accès par mots de passe et contrôle des utilisateurs</t>
  </si>
  <si>
    <t>Intération en temps réel des COMPTES-CLIENTS, COMPTES-FOURNISSEURS et du GRAND LIVRE GÉNÉRAL. Aucun report de fin de mois. Visualiser sur le champ l'impact d'une écriture sur les états financiers.</t>
  </si>
  <si>
    <t>La majoritée des spécifications et des paramètres de contrôle des logiciels AGI sont modifiables par l'utilisateur autorisé.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</si>
</sst>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7" fillId="0" borderId="0" xfId="45" applyNumberFormat="1" applyFont="1" applyFill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76200</xdr:rowOff>
    </xdr:from>
    <xdr:to>
      <xdr:col>0</xdr:col>
      <xdr:colOff>2971800</xdr:colOff>
      <xdr:row>0</xdr:row>
      <xdr:rowOff>695325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62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15" zoomScaleNormal="115" zoomScaleSheetLayoutView="100" zoomScalePageLayoutView="0" workbookViewId="0" topLeftCell="A43">
      <selection activeCell="A120" sqref="A120"/>
    </sheetView>
  </sheetViews>
  <sheetFormatPr defaultColWidth="11.421875" defaultRowHeight="12.75"/>
  <cols>
    <col min="1" max="1" width="48.00390625" style="1" customWidth="1"/>
    <col min="2" max="5" width="18.7109375" style="2" customWidth="1"/>
    <col min="6" max="6" width="18.7109375" style="3" customWidth="1"/>
    <col min="7" max="16384" width="11.421875" style="2" customWidth="1"/>
  </cols>
  <sheetData>
    <row r="1" spans="2:6" ht="59.25" customHeight="1">
      <c r="B1" s="35" t="s">
        <v>101</v>
      </c>
      <c r="C1" s="35"/>
      <c r="D1" s="35"/>
      <c r="E1" s="35"/>
      <c r="F1" s="35"/>
    </row>
    <row r="2" spans="1:6" s="6" customFormat="1" ht="12.75">
      <c r="A2" s="4" t="s">
        <v>0</v>
      </c>
      <c r="B2" s="5" t="s">
        <v>1</v>
      </c>
      <c r="C2" s="34" t="s">
        <v>99</v>
      </c>
      <c r="D2" s="34" t="s">
        <v>100</v>
      </c>
      <c r="E2" s="5" t="s">
        <v>99</v>
      </c>
      <c r="F2" s="5" t="s">
        <v>2</v>
      </c>
    </row>
    <row r="3" spans="1:6" s="10" customFormat="1" ht="20.25">
      <c r="A3" s="7" t="s">
        <v>3</v>
      </c>
      <c r="B3" s="8"/>
      <c r="C3" s="8"/>
      <c r="D3" s="8"/>
      <c r="E3" s="9">
        <f>SUM(E4:E35)</f>
        <v>330</v>
      </c>
      <c r="F3" s="9">
        <f>SUM(F4:F35)</f>
        <v>0</v>
      </c>
    </row>
    <row r="4" spans="1:6" ht="61.5" customHeight="1">
      <c r="A4" s="11" t="s">
        <v>105</v>
      </c>
      <c r="B4" s="12">
        <v>20</v>
      </c>
      <c r="C4" s="13" t="s">
        <v>4</v>
      </c>
      <c r="D4" s="14" t="s">
        <v>5</v>
      </c>
      <c r="E4" s="15">
        <f aca="true" t="shared" si="0" ref="E4:E23">B4</f>
        <v>20</v>
      </c>
      <c r="F4" s="12">
        <f aca="true" t="shared" si="1" ref="F4:F31">IF(D4="?","",IF(D4="x",B4,0))</f>
      </c>
    </row>
    <row r="5" spans="1:6" s="16" customFormat="1" ht="61.5" customHeight="1">
      <c r="A5" s="11" t="s">
        <v>102</v>
      </c>
      <c r="B5" s="12">
        <v>20</v>
      </c>
      <c r="C5" s="13" t="s">
        <v>4</v>
      </c>
      <c r="D5" s="14" t="s">
        <v>5</v>
      </c>
      <c r="E5" s="15">
        <f>B5</f>
        <v>20</v>
      </c>
      <c r="F5" s="12">
        <f t="shared" si="1"/>
      </c>
    </row>
    <row r="6" spans="1:6" ht="33.75" customHeight="1">
      <c r="A6" s="17" t="s">
        <v>106</v>
      </c>
      <c r="B6" s="12">
        <v>20</v>
      </c>
      <c r="C6" s="13" t="s">
        <v>4</v>
      </c>
      <c r="D6" s="14" t="s">
        <v>5</v>
      </c>
      <c r="E6" s="15">
        <f>B6</f>
        <v>20</v>
      </c>
      <c r="F6" s="12">
        <f t="shared" si="1"/>
      </c>
    </row>
    <row r="7" spans="1:6" s="16" customFormat="1" ht="22.5" customHeight="1">
      <c r="A7" s="11" t="s">
        <v>104</v>
      </c>
      <c r="B7" s="18">
        <v>10</v>
      </c>
      <c r="C7" s="13" t="s">
        <v>4</v>
      </c>
      <c r="D7" s="14" t="s">
        <v>5</v>
      </c>
      <c r="E7" s="15">
        <f t="shared" si="0"/>
        <v>10</v>
      </c>
      <c r="F7" s="12">
        <f t="shared" si="1"/>
      </c>
    </row>
    <row r="8" spans="1:6" s="16" customFormat="1" ht="33.75" customHeight="1">
      <c r="A8" s="11" t="s">
        <v>103</v>
      </c>
      <c r="B8" s="18">
        <v>10</v>
      </c>
      <c r="C8" s="13" t="s">
        <v>4</v>
      </c>
      <c r="D8" s="14" t="s">
        <v>5</v>
      </c>
      <c r="E8" s="15">
        <f t="shared" si="0"/>
        <v>10</v>
      </c>
      <c r="F8" s="12">
        <f t="shared" si="1"/>
      </c>
    </row>
    <row r="9" spans="1:6" ht="45" customHeight="1">
      <c r="A9" s="17" t="s">
        <v>6</v>
      </c>
      <c r="B9" s="12">
        <v>15</v>
      </c>
      <c r="C9" s="13" t="s">
        <v>4</v>
      </c>
      <c r="D9" s="14" t="s">
        <v>5</v>
      </c>
      <c r="E9" s="15">
        <f t="shared" si="0"/>
        <v>15</v>
      </c>
      <c r="F9" s="12">
        <f t="shared" si="1"/>
      </c>
    </row>
    <row r="10" spans="1:6" s="16" customFormat="1" ht="33.75" customHeight="1">
      <c r="A10" s="11" t="s">
        <v>7</v>
      </c>
      <c r="B10" s="18">
        <v>10</v>
      </c>
      <c r="C10" s="13" t="s">
        <v>4</v>
      </c>
      <c r="D10" s="14" t="s">
        <v>5</v>
      </c>
      <c r="E10" s="15">
        <f t="shared" si="0"/>
        <v>10</v>
      </c>
      <c r="F10" s="12">
        <f t="shared" si="1"/>
      </c>
    </row>
    <row r="11" spans="1:6" ht="33.75" customHeight="1">
      <c r="A11" s="17" t="s">
        <v>8</v>
      </c>
      <c r="B11" s="12">
        <v>10</v>
      </c>
      <c r="C11" s="13" t="s">
        <v>4</v>
      </c>
      <c r="D11" s="14" t="s">
        <v>5</v>
      </c>
      <c r="E11" s="15">
        <f t="shared" si="0"/>
        <v>10</v>
      </c>
      <c r="F11" s="12">
        <f t="shared" si="1"/>
      </c>
    </row>
    <row r="12" spans="1:6" ht="51.75" customHeight="1">
      <c r="A12" s="17" t="s">
        <v>9</v>
      </c>
      <c r="B12" s="12">
        <v>10</v>
      </c>
      <c r="C12" s="13" t="s">
        <v>4</v>
      </c>
      <c r="D12" s="14" t="s">
        <v>5</v>
      </c>
      <c r="E12" s="15">
        <f t="shared" si="0"/>
        <v>10</v>
      </c>
      <c r="F12" s="12">
        <f t="shared" si="1"/>
      </c>
    </row>
    <row r="13" spans="1:6" ht="22.5" customHeight="1">
      <c r="A13" s="17" t="s">
        <v>10</v>
      </c>
      <c r="B13" s="12">
        <v>10</v>
      </c>
      <c r="C13" s="13" t="s">
        <v>4</v>
      </c>
      <c r="D13" s="14" t="s">
        <v>5</v>
      </c>
      <c r="E13" s="15">
        <f>B13</f>
        <v>10</v>
      </c>
      <c r="F13" s="12">
        <f t="shared" si="1"/>
      </c>
    </row>
    <row r="14" spans="1:6" ht="22.5" customHeight="1">
      <c r="A14" s="17" t="s">
        <v>11</v>
      </c>
      <c r="B14" s="12">
        <v>10</v>
      </c>
      <c r="C14" s="13" t="s">
        <v>4</v>
      </c>
      <c r="D14" s="14" t="s">
        <v>5</v>
      </c>
      <c r="E14" s="15">
        <f>B14</f>
        <v>10</v>
      </c>
      <c r="F14" s="12">
        <f t="shared" si="1"/>
      </c>
    </row>
    <row r="15" spans="1:6" ht="33.75" customHeight="1">
      <c r="A15" s="17" t="s">
        <v>12</v>
      </c>
      <c r="B15" s="12">
        <v>5</v>
      </c>
      <c r="C15" s="13" t="s">
        <v>4</v>
      </c>
      <c r="D15" s="14" t="s">
        <v>5</v>
      </c>
      <c r="E15" s="15">
        <f t="shared" si="0"/>
        <v>5</v>
      </c>
      <c r="F15" s="12">
        <f t="shared" si="1"/>
      </c>
    </row>
    <row r="16" spans="1:6" ht="45" customHeight="1">
      <c r="A16" s="17" t="s">
        <v>13</v>
      </c>
      <c r="B16" s="12">
        <v>5</v>
      </c>
      <c r="C16" s="13" t="s">
        <v>4</v>
      </c>
      <c r="D16" s="14" t="s">
        <v>5</v>
      </c>
      <c r="E16" s="15">
        <f t="shared" si="0"/>
        <v>5</v>
      </c>
      <c r="F16" s="12">
        <f t="shared" si="1"/>
      </c>
    </row>
    <row r="17" spans="1:6" ht="22.5" customHeight="1">
      <c r="A17" s="17" t="s">
        <v>14</v>
      </c>
      <c r="B17" s="12">
        <v>10</v>
      </c>
      <c r="C17" s="13" t="s">
        <v>4</v>
      </c>
      <c r="D17" s="14" t="s">
        <v>5</v>
      </c>
      <c r="E17" s="15">
        <f>B17</f>
        <v>10</v>
      </c>
      <c r="F17" s="12">
        <f t="shared" si="1"/>
      </c>
    </row>
    <row r="18" spans="1:6" ht="33.75" customHeight="1">
      <c r="A18" s="17" t="s">
        <v>15</v>
      </c>
      <c r="B18" s="12">
        <v>15</v>
      </c>
      <c r="C18" s="13" t="s">
        <v>4</v>
      </c>
      <c r="D18" s="14" t="s">
        <v>5</v>
      </c>
      <c r="E18" s="15">
        <f t="shared" si="0"/>
        <v>15</v>
      </c>
      <c r="F18" s="12">
        <f t="shared" si="1"/>
      </c>
    </row>
    <row r="19" spans="1:6" ht="33.75" customHeight="1">
      <c r="A19" s="17" t="s">
        <v>16</v>
      </c>
      <c r="B19" s="12">
        <v>10</v>
      </c>
      <c r="C19" s="13" t="s">
        <v>4</v>
      </c>
      <c r="D19" s="14" t="s">
        <v>5</v>
      </c>
      <c r="E19" s="15">
        <f t="shared" si="0"/>
        <v>10</v>
      </c>
      <c r="F19" s="12">
        <f t="shared" si="1"/>
      </c>
    </row>
    <row r="20" spans="1:6" s="16" customFormat="1" ht="33.75" customHeight="1">
      <c r="A20" s="11" t="s">
        <v>17</v>
      </c>
      <c r="B20" s="18">
        <v>15</v>
      </c>
      <c r="C20" s="13" t="s">
        <v>4</v>
      </c>
      <c r="D20" s="14" t="s">
        <v>5</v>
      </c>
      <c r="E20" s="15">
        <f>B20</f>
        <v>15</v>
      </c>
      <c r="F20" s="12">
        <f t="shared" si="1"/>
      </c>
    </row>
    <row r="21" spans="1:6" ht="33.75" customHeight="1">
      <c r="A21" s="17" t="s">
        <v>18</v>
      </c>
      <c r="B21" s="12">
        <v>10</v>
      </c>
      <c r="C21" s="13" t="s">
        <v>4</v>
      </c>
      <c r="D21" s="14" t="s">
        <v>5</v>
      </c>
      <c r="E21" s="15">
        <f t="shared" si="0"/>
        <v>10</v>
      </c>
      <c r="F21" s="12">
        <f t="shared" si="1"/>
      </c>
    </row>
    <row r="22" spans="1:6" ht="33.75" customHeight="1">
      <c r="A22" s="17" t="s">
        <v>19</v>
      </c>
      <c r="B22" s="12">
        <v>5</v>
      </c>
      <c r="C22" s="13" t="s">
        <v>4</v>
      </c>
      <c r="D22" s="14" t="s">
        <v>5</v>
      </c>
      <c r="E22" s="15">
        <f t="shared" si="0"/>
        <v>5</v>
      </c>
      <c r="F22" s="12">
        <f t="shared" si="1"/>
      </c>
    </row>
    <row r="23" spans="1:6" ht="22.5" customHeight="1">
      <c r="A23" s="17" t="s">
        <v>20</v>
      </c>
      <c r="B23" s="12">
        <v>5</v>
      </c>
      <c r="C23" s="13" t="s">
        <v>4</v>
      </c>
      <c r="D23" s="14" t="s">
        <v>5</v>
      </c>
      <c r="E23" s="15">
        <f t="shared" si="0"/>
        <v>5</v>
      </c>
      <c r="F23" s="12">
        <f t="shared" si="1"/>
      </c>
    </row>
    <row r="24" spans="1:6" ht="22.5" customHeight="1">
      <c r="A24" s="17" t="s">
        <v>21</v>
      </c>
      <c r="B24" s="12">
        <v>5</v>
      </c>
      <c r="C24" s="13" t="s">
        <v>4</v>
      </c>
      <c r="D24" s="14" t="s">
        <v>5</v>
      </c>
      <c r="E24" s="15">
        <f>B24</f>
        <v>5</v>
      </c>
      <c r="F24" s="12">
        <f t="shared" si="1"/>
      </c>
    </row>
    <row r="25" spans="1:6" ht="45" customHeight="1">
      <c r="A25" s="17" t="s">
        <v>22</v>
      </c>
      <c r="B25" s="12">
        <v>5</v>
      </c>
      <c r="C25" s="13" t="s">
        <v>4</v>
      </c>
      <c r="D25" s="14" t="s">
        <v>5</v>
      </c>
      <c r="E25" s="15">
        <f aca="true" t="shared" si="2" ref="E25:E30">B25</f>
        <v>5</v>
      </c>
      <c r="F25" s="12">
        <f t="shared" si="1"/>
      </c>
    </row>
    <row r="26" spans="1:6" ht="33.75" customHeight="1">
      <c r="A26" s="17" t="s">
        <v>23</v>
      </c>
      <c r="B26" s="12">
        <v>15</v>
      </c>
      <c r="C26" s="13" t="s">
        <v>4</v>
      </c>
      <c r="D26" s="14" t="s">
        <v>5</v>
      </c>
      <c r="E26" s="15">
        <f t="shared" si="2"/>
        <v>15</v>
      </c>
      <c r="F26" s="12">
        <f t="shared" si="1"/>
      </c>
    </row>
    <row r="27" spans="1:6" ht="33.75" customHeight="1">
      <c r="A27" s="17" t="s">
        <v>24</v>
      </c>
      <c r="B27" s="12">
        <v>10</v>
      </c>
      <c r="C27" s="13" t="s">
        <v>4</v>
      </c>
      <c r="D27" s="14" t="s">
        <v>5</v>
      </c>
      <c r="E27" s="15">
        <f t="shared" si="2"/>
        <v>10</v>
      </c>
      <c r="F27" s="12">
        <f t="shared" si="1"/>
      </c>
    </row>
    <row r="28" spans="1:6" ht="45" customHeight="1">
      <c r="A28" s="17" t="s">
        <v>25</v>
      </c>
      <c r="B28" s="12">
        <v>5</v>
      </c>
      <c r="C28" s="13" t="s">
        <v>4</v>
      </c>
      <c r="D28" s="14" t="s">
        <v>5</v>
      </c>
      <c r="E28" s="15">
        <f t="shared" si="2"/>
        <v>5</v>
      </c>
      <c r="F28" s="12">
        <f t="shared" si="1"/>
      </c>
    </row>
    <row r="29" spans="1:6" ht="45" customHeight="1">
      <c r="A29" s="17" t="s">
        <v>26</v>
      </c>
      <c r="B29" s="12">
        <v>15</v>
      </c>
      <c r="C29" s="13" t="s">
        <v>4</v>
      </c>
      <c r="D29" s="14" t="s">
        <v>5</v>
      </c>
      <c r="E29" s="15">
        <f t="shared" si="2"/>
        <v>15</v>
      </c>
      <c r="F29" s="12">
        <f t="shared" si="1"/>
      </c>
    </row>
    <row r="30" spans="1:6" ht="33.75" customHeight="1">
      <c r="A30" s="17" t="s">
        <v>27</v>
      </c>
      <c r="B30" s="12">
        <v>10</v>
      </c>
      <c r="C30" s="13" t="s">
        <v>4</v>
      </c>
      <c r="D30" s="14" t="s">
        <v>5</v>
      </c>
      <c r="E30" s="15">
        <f t="shared" si="2"/>
        <v>10</v>
      </c>
      <c r="F30" s="12">
        <f t="shared" si="1"/>
      </c>
    </row>
    <row r="31" spans="1:6" ht="33.75" customHeight="1">
      <c r="A31" s="17" t="s">
        <v>28</v>
      </c>
      <c r="B31" s="12">
        <v>10</v>
      </c>
      <c r="C31" s="13" t="s">
        <v>4</v>
      </c>
      <c r="D31" s="14" t="s">
        <v>5</v>
      </c>
      <c r="E31" s="15">
        <f>B31</f>
        <v>10</v>
      </c>
      <c r="F31" s="12">
        <f t="shared" si="1"/>
      </c>
    </row>
    <row r="32" spans="1:6" ht="22.5" customHeight="1">
      <c r="A32" s="17" t="s">
        <v>29</v>
      </c>
      <c r="B32" s="12">
        <v>5</v>
      </c>
      <c r="C32" s="13" t="s">
        <v>4</v>
      </c>
      <c r="D32" s="14" t="s">
        <v>5</v>
      </c>
      <c r="E32" s="15">
        <f>B32</f>
        <v>5</v>
      </c>
      <c r="F32" s="12">
        <f>IF(D32="?","",IF(D32="x",B32,0))</f>
      </c>
    </row>
    <row r="33" spans="1:6" ht="33.75" customHeight="1">
      <c r="A33" s="17" t="s">
        <v>30</v>
      </c>
      <c r="B33" s="12">
        <v>10</v>
      </c>
      <c r="C33" s="13" t="s">
        <v>4</v>
      </c>
      <c r="D33" s="14" t="s">
        <v>5</v>
      </c>
      <c r="E33" s="15">
        <f>B33</f>
        <v>10</v>
      </c>
      <c r="F33" s="12">
        <f>IF(D33="?","",IF(D33="x",B33,0))</f>
      </c>
    </row>
    <row r="34" spans="1:6" ht="52.5" customHeight="1">
      <c r="A34" s="11" t="s">
        <v>31</v>
      </c>
      <c r="B34" s="12">
        <v>10</v>
      </c>
      <c r="C34" s="13" t="s">
        <v>4</v>
      </c>
      <c r="D34" s="14" t="s">
        <v>5</v>
      </c>
      <c r="E34" s="15">
        <f>B34</f>
        <v>10</v>
      </c>
      <c r="F34" s="12">
        <f>IF(D34="?","",IF(D34="x",B34,0))</f>
      </c>
    </row>
    <row r="35" spans="1:6" ht="22.5" customHeight="1">
      <c r="A35" s="17" t="s">
        <v>32</v>
      </c>
      <c r="B35" s="12">
        <v>5</v>
      </c>
      <c r="C35" s="13" t="s">
        <v>4</v>
      </c>
      <c r="D35" s="14" t="s">
        <v>5</v>
      </c>
      <c r="E35" s="15">
        <f>B35</f>
        <v>5</v>
      </c>
      <c r="F35" s="12">
        <f>IF(D35="?","",IF(D35="x",B35,0))</f>
      </c>
    </row>
    <row r="36" spans="1:6" ht="15.75">
      <c r="A36" s="7" t="s">
        <v>33</v>
      </c>
      <c r="B36" s="19"/>
      <c r="C36" s="19"/>
      <c r="D36" s="19"/>
      <c r="E36" s="19">
        <f>SUM(E37:E49)</f>
        <v>120</v>
      </c>
      <c r="F36" s="19">
        <f>SUM(F37:F49)</f>
        <v>0</v>
      </c>
    </row>
    <row r="37" spans="1:6" ht="22.5" customHeight="1">
      <c r="A37" s="17" t="s">
        <v>34</v>
      </c>
      <c r="B37" s="12">
        <v>10</v>
      </c>
      <c r="C37" s="13" t="s">
        <v>4</v>
      </c>
      <c r="D37" s="14" t="s">
        <v>5</v>
      </c>
      <c r="E37" s="15">
        <f aca="true" t="shared" si="3" ref="E37:E49">B37</f>
        <v>10</v>
      </c>
      <c r="F37" s="12">
        <f>IF(D37="?","",IF(D37="x",B37,0))</f>
      </c>
    </row>
    <row r="38" spans="1:6" ht="22.5" customHeight="1">
      <c r="A38" s="17" t="s">
        <v>35</v>
      </c>
      <c r="B38" s="12">
        <v>10</v>
      </c>
      <c r="C38" s="13" t="s">
        <v>4</v>
      </c>
      <c r="D38" s="14" t="s">
        <v>5</v>
      </c>
      <c r="E38" s="15">
        <f t="shared" si="3"/>
        <v>10</v>
      </c>
      <c r="F38" s="12">
        <f aca="true" t="shared" si="4" ref="F38:F47">IF(D38="?","",IF(D38="x",B38,0))</f>
      </c>
    </row>
    <row r="39" spans="1:6" ht="45" customHeight="1">
      <c r="A39" s="17" t="s">
        <v>36</v>
      </c>
      <c r="B39" s="12">
        <v>10</v>
      </c>
      <c r="C39" s="13" t="s">
        <v>4</v>
      </c>
      <c r="D39" s="14" t="s">
        <v>5</v>
      </c>
      <c r="E39" s="15">
        <f>B39</f>
        <v>10</v>
      </c>
      <c r="F39" s="12">
        <f t="shared" si="4"/>
      </c>
    </row>
    <row r="40" spans="1:6" ht="54.75" customHeight="1">
      <c r="A40" s="17" t="s">
        <v>37</v>
      </c>
      <c r="B40" s="12">
        <v>10</v>
      </c>
      <c r="C40" s="13" t="s">
        <v>4</v>
      </c>
      <c r="D40" s="14" t="s">
        <v>5</v>
      </c>
      <c r="E40" s="15">
        <f t="shared" si="3"/>
        <v>10</v>
      </c>
      <c r="F40" s="12">
        <f t="shared" si="4"/>
      </c>
    </row>
    <row r="41" spans="1:6" ht="45" customHeight="1">
      <c r="A41" s="17" t="s">
        <v>38</v>
      </c>
      <c r="B41" s="12">
        <v>10</v>
      </c>
      <c r="C41" s="13" t="s">
        <v>4</v>
      </c>
      <c r="D41" s="14" t="s">
        <v>5</v>
      </c>
      <c r="E41" s="15">
        <f>B41</f>
        <v>10</v>
      </c>
      <c r="F41" s="12">
        <f t="shared" si="4"/>
      </c>
    </row>
    <row r="42" spans="1:6" ht="45" customHeight="1">
      <c r="A42" s="17" t="s">
        <v>39</v>
      </c>
      <c r="B42" s="12">
        <v>10</v>
      </c>
      <c r="C42" s="13" t="s">
        <v>4</v>
      </c>
      <c r="D42" s="14" t="s">
        <v>5</v>
      </c>
      <c r="E42" s="15">
        <f t="shared" si="3"/>
        <v>10</v>
      </c>
      <c r="F42" s="12">
        <f t="shared" si="4"/>
      </c>
    </row>
    <row r="43" spans="1:6" ht="45" customHeight="1">
      <c r="A43" s="17" t="s">
        <v>40</v>
      </c>
      <c r="B43" s="12">
        <v>10</v>
      </c>
      <c r="C43" s="13" t="s">
        <v>4</v>
      </c>
      <c r="D43" s="14" t="s">
        <v>5</v>
      </c>
      <c r="E43" s="15">
        <f t="shared" si="3"/>
        <v>10</v>
      </c>
      <c r="F43" s="12">
        <f t="shared" si="4"/>
      </c>
    </row>
    <row r="44" spans="1:6" ht="33.75" customHeight="1">
      <c r="A44" s="17" t="s">
        <v>41</v>
      </c>
      <c r="B44" s="12">
        <v>10</v>
      </c>
      <c r="C44" s="13" t="s">
        <v>4</v>
      </c>
      <c r="D44" s="14" t="s">
        <v>5</v>
      </c>
      <c r="E44" s="15">
        <f>B44</f>
        <v>10</v>
      </c>
      <c r="F44" s="12">
        <f t="shared" si="4"/>
      </c>
    </row>
    <row r="45" spans="1:6" ht="51.75" customHeight="1">
      <c r="A45" s="17" t="s">
        <v>42</v>
      </c>
      <c r="B45" s="12">
        <v>10</v>
      </c>
      <c r="C45" s="13" t="s">
        <v>4</v>
      </c>
      <c r="D45" s="14" t="s">
        <v>5</v>
      </c>
      <c r="E45" s="15">
        <f>B45</f>
        <v>10</v>
      </c>
      <c r="F45" s="12">
        <f t="shared" si="4"/>
      </c>
    </row>
    <row r="46" spans="1:6" ht="61.5" customHeight="1">
      <c r="A46" s="11" t="s">
        <v>43</v>
      </c>
      <c r="B46" s="12">
        <v>10</v>
      </c>
      <c r="C46" s="13" t="s">
        <v>4</v>
      </c>
      <c r="D46" s="14" t="s">
        <v>5</v>
      </c>
      <c r="E46" s="15">
        <f t="shared" si="3"/>
        <v>10</v>
      </c>
      <c r="F46" s="12">
        <f t="shared" si="4"/>
      </c>
    </row>
    <row r="47" spans="1:6" ht="33.75" customHeight="1">
      <c r="A47" s="17" t="s">
        <v>44</v>
      </c>
      <c r="B47" s="12">
        <v>10</v>
      </c>
      <c r="C47" s="13" t="s">
        <v>4</v>
      </c>
      <c r="D47" s="14" t="s">
        <v>5</v>
      </c>
      <c r="E47" s="15">
        <f t="shared" si="3"/>
        <v>10</v>
      </c>
      <c r="F47" s="12">
        <f t="shared" si="4"/>
      </c>
    </row>
    <row r="48" spans="1:6" ht="45" customHeight="1">
      <c r="A48" s="17" t="s">
        <v>45</v>
      </c>
      <c r="B48" s="12">
        <v>5</v>
      </c>
      <c r="C48" s="13" t="s">
        <v>4</v>
      </c>
      <c r="D48" s="14" t="s">
        <v>5</v>
      </c>
      <c r="E48" s="15">
        <f t="shared" si="3"/>
        <v>5</v>
      </c>
      <c r="F48" s="12">
        <f>IF(D48="?","",IF(D48="x",B48,0))</f>
      </c>
    </row>
    <row r="49" spans="1:6" ht="33.75" customHeight="1">
      <c r="A49" s="17" t="s">
        <v>46</v>
      </c>
      <c r="B49" s="12">
        <v>5</v>
      </c>
      <c r="C49" s="13" t="s">
        <v>4</v>
      </c>
      <c r="D49" s="14" t="s">
        <v>5</v>
      </c>
      <c r="E49" s="15">
        <f t="shared" si="3"/>
        <v>5</v>
      </c>
      <c r="F49" s="12">
        <f>IF(D49="?","",IF(D49="x",B49,0))</f>
      </c>
    </row>
    <row r="50" spans="1:6" ht="15.75">
      <c r="A50" s="7" t="s">
        <v>47</v>
      </c>
      <c r="B50" s="19"/>
      <c r="C50" s="19"/>
      <c r="D50" s="19"/>
      <c r="E50" s="19">
        <f>SUM(E51:E61)</f>
        <v>90</v>
      </c>
      <c r="F50" s="19">
        <f>SUM(F51:F61)</f>
        <v>0</v>
      </c>
    </row>
    <row r="51" spans="1:6" ht="22.5" customHeight="1">
      <c r="A51" s="17" t="s">
        <v>48</v>
      </c>
      <c r="B51" s="12">
        <v>15</v>
      </c>
      <c r="C51" s="13" t="s">
        <v>4</v>
      </c>
      <c r="D51" s="14" t="s">
        <v>5</v>
      </c>
      <c r="E51" s="15">
        <f aca="true" t="shared" si="5" ref="E51:E59">B51</f>
        <v>15</v>
      </c>
      <c r="F51" s="12">
        <f aca="true" t="shared" si="6" ref="F51:F61">IF(D51="?","",IF(D51="x",B51,0))</f>
      </c>
    </row>
    <row r="52" spans="1:6" ht="33.75" customHeight="1">
      <c r="A52" s="17" t="s">
        <v>49</v>
      </c>
      <c r="B52" s="12">
        <v>5</v>
      </c>
      <c r="C52" s="13" t="s">
        <v>4</v>
      </c>
      <c r="D52" s="14" t="s">
        <v>5</v>
      </c>
      <c r="E52" s="15">
        <f t="shared" si="5"/>
        <v>5</v>
      </c>
      <c r="F52" s="12">
        <f t="shared" si="6"/>
      </c>
    </row>
    <row r="53" spans="1:6" ht="33.75" customHeight="1">
      <c r="A53" s="17" t="s">
        <v>50</v>
      </c>
      <c r="B53" s="12">
        <v>5</v>
      </c>
      <c r="C53" s="13" t="s">
        <v>4</v>
      </c>
      <c r="D53" s="14" t="s">
        <v>5</v>
      </c>
      <c r="E53" s="15">
        <f t="shared" si="5"/>
        <v>5</v>
      </c>
      <c r="F53" s="12">
        <f t="shared" si="6"/>
      </c>
    </row>
    <row r="54" spans="1:6" ht="45" customHeight="1">
      <c r="A54" s="17" t="s">
        <v>51</v>
      </c>
      <c r="B54" s="12">
        <v>15</v>
      </c>
      <c r="C54" s="13" t="s">
        <v>4</v>
      </c>
      <c r="D54" s="14" t="s">
        <v>5</v>
      </c>
      <c r="E54" s="15">
        <f>B54</f>
        <v>15</v>
      </c>
      <c r="F54" s="12">
        <f t="shared" si="6"/>
      </c>
    </row>
    <row r="55" spans="1:6" ht="45" customHeight="1">
      <c r="A55" s="17" t="s">
        <v>52</v>
      </c>
      <c r="B55" s="12">
        <v>10</v>
      </c>
      <c r="C55" s="13" t="s">
        <v>4</v>
      </c>
      <c r="D55" s="14" t="s">
        <v>5</v>
      </c>
      <c r="E55" s="15">
        <f t="shared" si="5"/>
        <v>10</v>
      </c>
      <c r="F55" s="12">
        <f t="shared" si="6"/>
      </c>
    </row>
    <row r="56" spans="1:6" ht="45" customHeight="1">
      <c r="A56" s="17" t="s">
        <v>53</v>
      </c>
      <c r="B56" s="12">
        <v>5</v>
      </c>
      <c r="C56" s="13" t="s">
        <v>4</v>
      </c>
      <c r="D56" s="14" t="s">
        <v>5</v>
      </c>
      <c r="E56" s="15">
        <f t="shared" si="5"/>
        <v>5</v>
      </c>
      <c r="F56" s="12">
        <f t="shared" si="6"/>
      </c>
    </row>
    <row r="57" spans="1:6" ht="45" customHeight="1">
      <c r="A57" s="17" t="s">
        <v>54</v>
      </c>
      <c r="B57" s="12">
        <v>5</v>
      </c>
      <c r="C57" s="13" t="s">
        <v>4</v>
      </c>
      <c r="D57" s="14" t="s">
        <v>5</v>
      </c>
      <c r="E57" s="15">
        <f t="shared" si="5"/>
        <v>5</v>
      </c>
      <c r="F57" s="12">
        <f t="shared" si="6"/>
      </c>
    </row>
    <row r="58" spans="1:6" ht="22.5" customHeight="1">
      <c r="A58" s="17" t="s">
        <v>55</v>
      </c>
      <c r="B58" s="12">
        <v>10</v>
      </c>
      <c r="C58" s="13" t="s">
        <v>4</v>
      </c>
      <c r="D58" s="14" t="s">
        <v>5</v>
      </c>
      <c r="E58" s="15">
        <f t="shared" si="5"/>
        <v>10</v>
      </c>
      <c r="F58" s="12">
        <f t="shared" si="6"/>
      </c>
    </row>
    <row r="59" spans="1:6" ht="22.5" customHeight="1">
      <c r="A59" s="17" t="s">
        <v>56</v>
      </c>
      <c r="B59" s="12">
        <v>10</v>
      </c>
      <c r="C59" s="13" t="s">
        <v>4</v>
      </c>
      <c r="D59" s="14" t="s">
        <v>5</v>
      </c>
      <c r="E59" s="15">
        <f t="shared" si="5"/>
        <v>10</v>
      </c>
      <c r="F59" s="12">
        <f t="shared" si="6"/>
      </c>
    </row>
    <row r="60" spans="1:6" ht="22.5" customHeight="1">
      <c r="A60" s="17" t="s">
        <v>57</v>
      </c>
      <c r="B60" s="12">
        <v>5</v>
      </c>
      <c r="C60" s="13" t="s">
        <v>4</v>
      </c>
      <c r="D60" s="14" t="s">
        <v>5</v>
      </c>
      <c r="E60" s="15">
        <f>B60</f>
        <v>5</v>
      </c>
      <c r="F60" s="12">
        <f t="shared" si="6"/>
      </c>
    </row>
    <row r="61" spans="1:6" ht="33.75" customHeight="1">
      <c r="A61" s="17" t="s">
        <v>98</v>
      </c>
      <c r="B61" s="12">
        <v>5</v>
      </c>
      <c r="C61" s="13" t="s">
        <v>4</v>
      </c>
      <c r="D61" s="14" t="s">
        <v>5</v>
      </c>
      <c r="E61" s="15">
        <f>B61</f>
        <v>5</v>
      </c>
      <c r="F61" s="12">
        <f t="shared" si="6"/>
      </c>
    </row>
    <row r="62" spans="1:6" ht="15.75">
      <c r="A62" s="7" t="s">
        <v>58</v>
      </c>
      <c r="B62" s="19"/>
      <c r="C62" s="19"/>
      <c r="D62" s="19"/>
      <c r="E62" s="19">
        <f>SUM(E63:E67)</f>
        <v>80</v>
      </c>
      <c r="F62" s="19">
        <f>SUM(F63:F67)</f>
        <v>0</v>
      </c>
    </row>
    <row r="63" spans="1:6" ht="45" customHeight="1">
      <c r="A63" s="17" t="s">
        <v>59</v>
      </c>
      <c r="B63" s="12">
        <v>20</v>
      </c>
      <c r="C63" s="13" t="s">
        <v>4</v>
      </c>
      <c r="D63" s="14" t="s">
        <v>5</v>
      </c>
      <c r="E63" s="15">
        <f>B63</f>
        <v>20</v>
      </c>
      <c r="F63" s="12">
        <f>IF(D63="?","",IF(D63="x",B63,0))</f>
      </c>
    </row>
    <row r="64" spans="1:6" ht="45" customHeight="1">
      <c r="A64" s="17" t="s">
        <v>60</v>
      </c>
      <c r="B64" s="12">
        <v>20</v>
      </c>
      <c r="C64" s="13" t="s">
        <v>4</v>
      </c>
      <c r="D64" s="14" t="s">
        <v>5</v>
      </c>
      <c r="E64" s="15">
        <f>B64</f>
        <v>20</v>
      </c>
      <c r="F64" s="12">
        <f>IF(D64="?","",IF(D64="x",B64,0))</f>
      </c>
    </row>
    <row r="65" spans="1:6" s="20" customFormat="1" ht="33.75" customHeight="1">
      <c r="A65" s="17" t="s">
        <v>61</v>
      </c>
      <c r="B65" s="12">
        <v>20</v>
      </c>
      <c r="C65" s="13" t="s">
        <v>4</v>
      </c>
      <c r="D65" s="14" t="s">
        <v>5</v>
      </c>
      <c r="E65" s="15">
        <f>B65</f>
        <v>20</v>
      </c>
      <c r="F65" s="12">
        <f>IF(D65="?","",IF(D65="x",B65,0))</f>
      </c>
    </row>
    <row r="66" spans="1:6" s="20" customFormat="1" ht="33.75" customHeight="1">
      <c r="A66" s="17" t="s">
        <v>62</v>
      </c>
      <c r="B66" s="12">
        <v>10</v>
      </c>
      <c r="C66" s="13" t="s">
        <v>4</v>
      </c>
      <c r="D66" s="14" t="s">
        <v>5</v>
      </c>
      <c r="E66" s="15">
        <f>B66</f>
        <v>10</v>
      </c>
      <c r="F66" s="12">
        <f>IF(D66="?","",IF(D66="x",B66,0))</f>
      </c>
    </row>
    <row r="67" spans="1:6" ht="33.75" customHeight="1">
      <c r="A67" s="17" t="s">
        <v>63</v>
      </c>
      <c r="B67" s="12">
        <v>10</v>
      </c>
      <c r="C67" s="13" t="s">
        <v>4</v>
      </c>
      <c r="D67" s="14" t="s">
        <v>5</v>
      </c>
      <c r="E67" s="15">
        <f>B67</f>
        <v>10</v>
      </c>
      <c r="F67" s="12">
        <f>IF(D67="?","",IF(D67="x",B67,0))</f>
      </c>
    </row>
    <row r="68" spans="1:6" ht="15.75">
      <c r="A68" s="7" t="s">
        <v>64</v>
      </c>
      <c r="B68" s="19"/>
      <c r="C68" s="19"/>
      <c r="D68" s="19"/>
      <c r="E68" s="19">
        <f>SUM(E69:E76)</f>
        <v>100</v>
      </c>
      <c r="F68" s="19">
        <f>SUM(F69:F76)</f>
        <v>0</v>
      </c>
    </row>
    <row r="69" spans="1:6" ht="33.75" customHeight="1">
      <c r="A69" s="17" t="s">
        <v>65</v>
      </c>
      <c r="B69" s="12">
        <v>15</v>
      </c>
      <c r="C69" s="13" t="s">
        <v>4</v>
      </c>
      <c r="D69" s="14" t="s">
        <v>5</v>
      </c>
      <c r="E69" s="15">
        <f aca="true" t="shared" si="7" ref="E69:E76">B69</f>
        <v>15</v>
      </c>
      <c r="F69" s="12">
        <f aca="true" t="shared" si="8" ref="F69:F76">IF(D69="?","",IF(D69="x",B69,0))</f>
      </c>
    </row>
    <row r="70" spans="1:6" ht="33.75" customHeight="1">
      <c r="A70" s="17" t="s">
        <v>66</v>
      </c>
      <c r="B70" s="12">
        <v>20</v>
      </c>
      <c r="C70" s="13" t="s">
        <v>4</v>
      </c>
      <c r="D70" s="14" t="s">
        <v>5</v>
      </c>
      <c r="E70" s="15">
        <f t="shared" si="7"/>
        <v>20</v>
      </c>
      <c r="F70" s="12">
        <f t="shared" si="8"/>
      </c>
    </row>
    <row r="71" spans="1:6" ht="45" customHeight="1">
      <c r="A71" s="17" t="s">
        <v>67</v>
      </c>
      <c r="B71" s="12">
        <v>5</v>
      </c>
      <c r="C71" s="13" t="s">
        <v>4</v>
      </c>
      <c r="D71" s="14" t="s">
        <v>5</v>
      </c>
      <c r="E71" s="15">
        <f>B71</f>
        <v>5</v>
      </c>
      <c r="F71" s="12">
        <f t="shared" si="8"/>
      </c>
    </row>
    <row r="72" spans="1:6" ht="33.75" customHeight="1">
      <c r="A72" s="17" t="s">
        <v>68</v>
      </c>
      <c r="B72" s="12">
        <v>5</v>
      </c>
      <c r="C72" s="13" t="s">
        <v>4</v>
      </c>
      <c r="D72" s="14" t="s">
        <v>5</v>
      </c>
      <c r="E72" s="15">
        <f>B72</f>
        <v>5</v>
      </c>
      <c r="F72" s="12">
        <f t="shared" si="8"/>
      </c>
    </row>
    <row r="73" spans="1:6" ht="33.75" customHeight="1">
      <c r="A73" s="17" t="s">
        <v>69</v>
      </c>
      <c r="B73" s="12">
        <v>10</v>
      </c>
      <c r="C73" s="13" t="s">
        <v>4</v>
      </c>
      <c r="D73" s="14" t="s">
        <v>5</v>
      </c>
      <c r="E73" s="15">
        <f t="shared" si="7"/>
        <v>10</v>
      </c>
      <c r="F73" s="12">
        <f t="shared" si="8"/>
      </c>
    </row>
    <row r="74" spans="1:6" ht="45" customHeight="1">
      <c r="A74" s="17" t="s">
        <v>70</v>
      </c>
      <c r="B74" s="12">
        <v>15</v>
      </c>
      <c r="C74" s="13" t="s">
        <v>4</v>
      </c>
      <c r="D74" s="14" t="s">
        <v>5</v>
      </c>
      <c r="E74" s="15">
        <f t="shared" si="7"/>
        <v>15</v>
      </c>
      <c r="F74" s="12">
        <f t="shared" si="8"/>
      </c>
    </row>
    <row r="75" spans="1:6" ht="33.75" customHeight="1">
      <c r="A75" s="17" t="s">
        <v>71</v>
      </c>
      <c r="B75" s="12">
        <v>15</v>
      </c>
      <c r="C75" s="13" t="s">
        <v>4</v>
      </c>
      <c r="D75" s="14" t="s">
        <v>5</v>
      </c>
      <c r="E75" s="15">
        <f t="shared" si="7"/>
        <v>15</v>
      </c>
      <c r="F75" s="12">
        <f t="shared" si="8"/>
      </c>
    </row>
    <row r="76" spans="1:6" ht="33.75" customHeight="1">
      <c r="A76" s="17" t="s">
        <v>72</v>
      </c>
      <c r="B76" s="12">
        <v>15</v>
      </c>
      <c r="C76" s="13" t="s">
        <v>4</v>
      </c>
      <c r="D76" s="14" t="s">
        <v>5</v>
      </c>
      <c r="E76" s="15">
        <f t="shared" si="7"/>
        <v>15</v>
      </c>
      <c r="F76" s="12">
        <f t="shared" si="8"/>
      </c>
    </row>
    <row r="77" spans="1:6" ht="15.75">
      <c r="A77" s="7" t="s">
        <v>73</v>
      </c>
      <c r="B77" s="19"/>
      <c r="C77" s="19"/>
      <c r="D77" s="19"/>
      <c r="E77" s="19">
        <f>SUM(E78:E80)</f>
        <v>60</v>
      </c>
      <c r="F77" s="19">
        <f>SUM(F78:F80)</f>
        <v>0</v>
      </c>
    </row>
    <row r="78" spans="1:6" ht="22.5" customHeight="1">
      <c r="A78" s="17" t="s">
        <v>74</v>
      </c>
      <c r="B78" s="12">
        <v>20</v>
      </c>
      <c r="C78" s="13" t="s">
        <v>4</v>
      </c>
      <c r="D78" s="14" t="s">
        <v>5</v>
      </c>
      <c r="E78" s="15">
        <f>B78</f>
        <v>20</v>
      </c>
      <c r="F78" s="12">
        <f>IF(D78="?","",IF(D78="x",B78,0))</f>
      </c>
    </row>
    <row r="79" spans="1:6" ht="33.75" customHeight="1">
      <c r="A79" s="17" t="s">
        <v>75</v>
      </c>
      <c r="B79" s="12">
        <v>20</v>
      </c>
      <c r="C79" s="13" t="s">
        <v>4</v>
      </c>
      <c r="D79" s="14" t="s">
        <v>5</v>
      </c>
      <c r="E79" s="15">
        <f>B79</f>
        <v>20</v>
      </c>
      <c r="F79" s="12">
        <f>IF(D79="?","",IF(D79="x",B79,0))</f>
      </c>
    </row>
    <row r="80" spans="1:6" ht="22.5" customHeight="1">
      <c r="A80" s="17" t="s">
        <v>76</v>
      </c>
      <c r="B80" s="12">
        <v>20</v>
      </c>
      <c r="C80" s="13" t="s">
        <v>4</v>
      </c>
      <c r="D80" s="14" t="s">
        <v>5</v>
      </c>
      <c r="E80" s="15">
        <f>B80</f>
        <v>20</v>
      </c>
      <c r="F80" s="12">
        <f>IF(D80="?","",IF(D80="x",B80,0))</f>
      </c>
    </row>
    <row r="81" spans="1:6" ht="15.75">
      <c r="A81" s="7" t="s">
        <v>77</v>
      </c>
      <c r="B81" s="19"/>
      <c r="C81" s="19"/>
      <c r="D81" s="19"/>
      <c r="E81" s="19">
        <f>SUM(E82:E86)</f>
        <v>70</v>
      </c>
      <c r="F81" s="19">
        <f>SUM(F82:F86)</f>
        <v>0</v>
      </c>
    </row>
    <row r="82" spans="1:6" ht="33.75" customHeight="1">
      <c r="A82" s="17" t="s">
        <v>78</v>
      </c>
      <c r="B82" s="12">
        <v>15</v>
      </c>
      <c r="C82" s="13" t="s">
        <v>4</v>
      </c>
      <c r="D82" s="14" t="s">
        <v>5</v>
      </c>
      <c r="E82" s="15">
        <f>B82</f>
        <v>15</v>
      </c>
      <c r="F82" s="12">
        <f>IF(D82="?","",IF(D82="x",B82,0))</f>
      </c>
    </row>
    <row r="83" spans="1:6" ht="33.75" customHeight="1">
      <c r="A83" s="17" t="s">
        <v>79</v>
      </c>
      <c r="B83" s="12">
        <v>15</v>
      </c>
      <c r="C83" s="13" t="s">
        <v>4</v>
      </c>
      <c r="D83" s="14" t="s">
        <v>5</v>
      </c>
      <c r="E83" s="15">
        <f>B83</f>
        <v>15</v>
      </c>
      <c r="F83" s="12">
        <f>IF(D83="?","",IF(D83="x",B83,0))</f>
      </c>
    </row>
    <row r="84" spans="1:6" ht="22.5" customHeight="1">
      <c r="A84" s="17" t="s">
        <v>80</v>
      </c>
      <c r="B84" s="12">
        <v>15</v>
      </c>
      <c r="C84" s="13" t="s">
        <v>4</v>
      </c>
      <c r="D84" s="14" t="s">
        <v>5</v>
      </c>
      <c r="E84" s="15">
        <f>B84</f>
        <v>15</v>
      </c>
      <c r="F84" s="12">
        <f>IF(D84="?","",IF(D84="x",B84,0))</f>
      </c>
    </row>
    <row r="85" spans="1:6" ht="33.75" customHeight="1">
      <c r="A85" s="17" t="s">
        <v>81</v>
      </c>
      <c r="B85" s="12">
        <v>15</v>
      </c>
      <c r="C85" s="13" t="s">
        <v>4</v>
      </c>
      <c r="D85" s="14" t="s">
        <v>5</v>
      </c>
      <c r="E85" s="15">
        <f>B85</f>
        <v>15</v>
      </c>
      <c r="F85" s="12">
        <f>IF(D85="?","",IF(D85="x",B85,0))</f>
      </c>
    </row>
    <row r="86" spans="1:6" ht="22.5" customHeight="1">
      <c r="A86" s="17" t="s">
        <v>82</v>
      </c>
      <c r="B86" s="12">
        <v>10</v>
      </c>
      <c r="C86" s="13" t="s">
        <v>4</v>
      </c>
      <c r="D86" s="14" t="s">
        <v>5</v>
      </c>
      <c r="E86" s="15">
        <f>B86</f>
        <v>10</v>
      </c>
      <c r="F86" s="12">
        <f>IF(D86="?","",IF(D86="x",B86,0))</f>
      </c>
    </row>
    <row r="87" spans="1:6" ht="15.75">
      <c r="A87" s="7" t="s">
        <v>83</v>
      </c>
      <c r="B87" s="19"/>
      <c r="C87" s="19"/>
      <c r="D87" s="19"/>
      <c r="E87" s="19">
        <f>SUM(E88:E94)</f>
        <v>130</v>
      </c>
      <c r="F87" s="19">
        <f>SUM(F88:F94)</f>
        <v>0</v>
      </c>
    </row>
    <row r="88" spans="1:6" ht="45" customHeight="1">
      <c r="A88" s="17" t="s">
        <v>84</v>
      </c>
      <c r="B88" s="12">
        <v>20</v>
      </c>
      <c r="C88" s="13" t="s">
        <v>4</v>
      </c>
      <c r="D88" s="14" t="s">
        <v>5</v>
      </c>
      <c r="E88" s="15">
        <f aca="true" t="shared" si="9" ref="E88:E93">B88</f>
        <v>20</v>
      </c>
      <c r="F88" s="12">
        <f aca="true" t="shared" si="10" ref="F88:F94">IF(D88="?","",IF(D88="x",B88,0))</f>
      </c>
    </row>
    <row r="89" spans="1:6" ht="45" customHeight="1">
      <c r="A89" s="17" t="s">
        <v>85</v>
      </c>
      <c r="B89" s="12">
        <v>20</v>
      </c>
      <c r="C89" s="13" t="s">
        <v>4</v>
      </c>
      <c r="D89" s="14" t="s">
        <v>5</v>
      </c>
      <c r="E89" s="15">
        <f t="shared" si="9"/>
        <v>20</v>
      </c>
      <c r="F89" s="12">
        <f t="shared" si="10"/>
      </c>
    </row>
    <row r="90" spans="1:6" ht="45" customHeight="1">
      <c r="A90" s="17" t="s">
        <v>86</v>
      </c>
      <c r="B90" s="12">
        <v>20</v>
      </c>
      <c r="C90" s="13" t="s">
        <v>4</v>
      </c>
      <c r="D90" s="14" t="s">
        <v>5</v>
      </c>
      <c r="E90" s="15">
        <f>B90</f>
        <v>20</v>
      </c>
      <c r="F90" s="12">
        <f t="shared" si="10"/>
      </c>
    </row>
    <row r="91" spans="1:6" ht="33.75" customHeight="1">
      <c r="A91" s="17" t="s">
        <v>87</v>
      </c>
      <c r="B91" s="12">
        <v>20</v>
      </c>
      <c r="C91" s="13" t="s">
        <v>4</v>
      </c>
      <c r="D91" s="14" t="s">
        <v>5</v>
      </c>
      <c r="E91" s="15">
        <f t="shared" si="9"/>
        <v>20</v>
      </c>
      <c r="F91" s="12">
        <f t="shared" si="10"/>
      </c>
    </row>
    <row r="92" spans="1:6" ht="45" customHeight="1">
      <c r="A92" s="17" t="s">
        <v>88</v>
      </c>
      <c r="B92" s="12">
        <v>20</v>
      </c>
      <c r="C92" s="13" t="s">
        <v>4</v>
      </c>
      <c r="D92" s="14" t="s">
        <v>5</v>
      </c>
      <c r="E92" s="15">
        <f t="shared" si="9"/>
        <v>20</v>
      </c>
      <c r="F92" s="12">
        <f t="shared" si="10"/>
      </c>
    </row>
    <row r="93" spans="1:6" ht="33.75" customHeight="1">
      <c r="A93" s="17" t="s">
        <v>89</v>
      </c>
      <c r="B93" s="12">
        <v>15</v>
      </c>
      <c r="C93" s="13" t="s">
        <v>4</v>
      </c>
      <c r="D93" s="14" t="s">
        <v>5</v>
      </c>
      <c r="E93" s="15">
        <f t="shared" si="9"/>
        <v>15</v>
      </c>
      <c r="F93" s="12">
        <f t="shared" si="10"/>
      </c>
    </row>
    <row r="94" spans="1:6" ht="33.75" customHeight="1">
      <c r="A94" s="17" t="s">
        <v>90</v>
      </c>
      <c r="B94" s="12">
        <v>15</v>
      </c>
      <c r="C94" s="13" t="s">
        <v>4</v>
      </c>
      <c r="D94" s="14" t="s">
        <v>5</v>
      </c>
      <c r="E94" s="15">
        <f>B94</f>
        <v>15</v>
      </c>
      <c r="F94" s="12">
        <f t="shared" si="10"/>
      </c>
    </row>
    <row r="95" spans="1:6" ht="15.75">
      <c r="A95" s="7" t="s">
        <v>91</v>
      </c>
      <c r="B95" s="19"/>
      <c r="C95" s="19"/>
      <c r="D95" s="19"/>
      <c r="E95" s="19">
        <f>SUM(E96:E99)</f>
        <v>20</v>
      </c>
      <c r="F95" s="19">
        <f>SUM(F96:F99)</f>
        <v>0</v>
      </c>
    </row>
    <row r="96" spans="1:6" ht="22.5" customHeight="1">
      <c r="A96" s="17" t="s">
        <v>92</v>
      </c>
      <c r="B96" s="12">
        <v>5</v>
      </c>
      <c r="C96" s="13" t="s">
        <v>4</v>
      </c>
      <c r="D96" s="14" t="s">
        <v>5</v>
      </c>
      <c r="E96" s="15">
        <f>B96</f>
        <v>5</v>
      </c>
      <c r="F96" s="12">
        <f>IF(D96="?","",IF(D96="x",B96,0))</f>
      </c>
    </row>
    <row r="97" spans="1:6" ht="22.5" customHeight="1">
      <c r="A97" s="17" t="s">
        <v>93</v>
      </c>
      <c r="B97" s="12">
        <v>5</v>
      </c>
      <c r="C97" s="13" t="s">
        <v>4</v>
      </c>
      <c r="D97" s="14" t="s">
        <v>5</v>
      </c>
      <c r="E97" s="15">
        <f>B97</f>
        <v>5</v>
      </c>
      <c r="F97" s="12">
        <f>IF(D97="?","",IF(D97="x",B97,0))</f>
      </c>
    </row>
    <row r="98" spans="1:6" ht="33.75" customHeight="1">
      <c r="A98" s="17" t="s">
        <v>94</v>
      </c>
      <c r="B98" s="12">
        <v>5</v>
      </c>
      <c r="C98" s="13" t="s">
        <v>4</v>
      </c>
      <c r="D98" s="14" t="s">
        <v>5</v>
      </c>
      <c r="E98" s="15">
        <f>B98</f>
        <v>5</v>
      </c>
      <c r="F98" s="12">
        <f>IF(D98="?","",IF(D98="x",B98,0))</f>
      </c>
    </row>
    <row r="99" spans="1:6" ht="33.75" customHeight="1">
      <c r="A99" s="17" t="s">
        <v>95</v>
      </c>
      <c r="B99" s="12">
        <v>5</v>
      </c>
      <c r="C99" s="13" t="s">
        <v>4</v>
      </c>
      <c r="D99" s="14" t="s">
        <v>5</v>
      </c>
      <c r="E99" s="15">
        <f>B99</f>
        <v>5</v>
      </c>
      <c r="F99" s="12">
        <f>IF(D99="?","",IF(D99="x",B99,0))</f>
      </c>
    </row>
    <row r="100" spans="1:6" ht="12.75">
      <c r="A100" s="21"/>
      <c r="B100" s="22"/>
      <c r="C100" s="21"/>
      <c r="D100" s="21"/>
      <c r="E100" s="21"/>
      <c r="F100" s="23"/>
    </row>
    <row r="101" spans="1:6" s="10" customFormat="1" ht="20.25">
      <c r="A101" s="7" t="s">
        <v>96</v>
      </c>
      <c r="B101" s="24" t="str">
        <f>E2</f>
        <v>Logiciels AGI</v>
      </c>
      <c r="C101" s="24" t="s">
        <v>2</v>
      </c>
      <c r="D101" s="2"/>
      <c r="E101" s="25"/>
      <c r="F101" s="3"/>
    </row>
    <row r="102" spans="1:3" ht="12.75">
      <c r="A102" s="26" t="s">
        <v>3</v>
      </c>
      <c r="B102" s="27">
        <f>E3</f>
        <v>330</v>
      </c>
      <c r="C102" s="28">
        <f>F3</f>
        <v>0</v>
      </c>
    </row>
    <row r="103" spans="1:3" ht="12.75">
      <c r="A103" s="26" t="s">
        <v>33</v>
      </c>
      <c r="B103" s="27">
        <f>E36</f>
        <v>120</v>
      </c>
      <c r="C103" s="28">
        <f>F36</f>
        <v>0</v>
      </c>
    </row>
    <row r="104" spans="1:3" ht="12.75">
      <c r="A104" s="26" t="s">
        <v>47</v>
      </c>
      <c r="B104" s="27">
        <f>E50</f>
        <v>90</v>
      </c>
      <c r="C104" s="28">
        <f>F50</f>
        <v>0</v>
      </c>
    </row>
    <row r="105" spans="1:3" ht="12.75">
      <c r="A105" s="26" t="s">
        <v>58</v>
      </c>
      <c r="B105" s="27">
        <f>E62</f>
        <v>80</v>
      </c>
      <c r="C105" s="28">
        <f>F62</f>
        <v>0</v>
      </c>
    </row>
    <row r="106" spans="1:3" ht="12.75">
      <c r="A106" s="26" t="s">
        <v>64</v>
      </c>
      <c r="B106" s="27">
        <f>E68</f>
        <v>100</v>
      </c>
      <c r="C106" s="28">
        <f>F68</f>
        <v>0</v>
      </c>
    </row>
    <row r="107" spans="1:3" ht="12.75">
      <c r="A107" s="26" t="s">
        <v>73</v>
      </c>
      <c r="B107" s="27">
        <f>E77</f>
        <v>60</v>
      </c>
      <c r="C107" s="28">
        <f>F77</f>
        <v>0</v>
      </c>
    </row>
    <row r="108" spans="1:3" ht="12.75">
      <c r="A108" s="26" t="s">
        <v>77</v>
      </c>
      <c r="B108" s="27">
        <f>E81</f>
        <v>70</v>
      </c>
      <c r="C108" s="28">
        <f>F81</f>
        <v>0</v>
      </c>
    </row>
    <row r="109" spans="1:3" ht="12.75">
      <c r="A109" s="26" t="s">
        <v>83</v>
      </c>
      <c r="B109" s="27">
        <f>E87</f>
        <v>130</v>
      </c>
      <c r="C109" s="28">
        <f>F87</f>
        <v>0</v>
      </c>
    </row>
    <row r="110" spans="1:3" ht="12.75">
      <c r="A110" s="26" t="s">
        <v>91</v>
      </c>
      <c r="B110" s="27">
        <f>E95</f>
        <v>20</v>
      </c>
      <c r="C110" s="28">
        <f>F95</f>
        <v>0</v>
      </c>
    </row>
    <row r="111" spans="1:3" ht="12.75">
      <c r="A111" s="29" t="s">
        <v>97</v>
      </c>
      <c r="B111" s="30">
        <f>SUM(B102:B110)</f>
        <v>1000</v>
      </c>
      <c r="C111" s="31">
        <f>SUM(C102:C110)</f>
        <v>0</v>
      </c>
    </row>
    <row r="113" spans="1:5" ht="10.5" customHeight="1">
      <c r="A113" s="32"/>
      <c r="B113" s="33"/>
      <c r="C113" s="33"/>
      <c r="D113" s="33"/>
      <c r="E113" s="33"/>
    </row>
  </sheetData>
  <sheetProtection selectLockedCells="1" selectUnlockedCells="1"/>
  <mergeCells count="1">
    <mergeCell ref="B1:F1"/>
  </mergeCells>
  <conditionalFormatting sqref="F4:F35 F37:F38 F40:F49 F51:F61 F63:F67 F69:F76 F78:F80 F82:F86 F88:F94 F96:F100">
    <cfRule type="cellIs" priority="1" dxfId="0" operator="equal" stopIfTrue="1">
      <formula>0</formula>
    </cfRule>
  </conditionalFormatting>
  <printOptions/>
  <pageMargins left="0.7875" right="0.39375" top="0.5902777777777778" bottom="0.9840277777777777" header="0.5118055555555555" footer="0.39375"/>
  <pageSetup horizontalDpi="300" verticalDpi="300" orientation="landscape" paperSize="9" scale="95" r:id="rId2"/>
  <headerFooter alignWithMargins="0">
    <oddFooter>&amp;CPage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Poste-02</dc:creator>
  <cp:keywords/>
  <dc:description/>
  <cp:lastModifiedBy>Poste-02</cp:lastModifiedBy>
  <cp:lastPrinted>2011-09-20T18:22:13Z</cp:lastPrinted>
  <dcterms:created xsi:type="dcterms:W3CDTF">2011-10-24T13:21:16Z</dcterms:created>
  <dcterms:modified xsi:type="dcterms:W3CDTF">2011-10-24T13:21:16Z</dcterms:modified>
  <cp:category/>
  <cp:version/>
  <cp:contentType/>
  <cp:contentStatus/>
</cp:coreProperties>
</file>